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4895" windowHeight="7725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MENSUAL'!$A$1:$M$39</definedName>
  </definedNames>
  <calcPr fullCalcOnLoad="1"/>
</workbook>
</file>

<file path=xl/sharedStrings.xml><?xml version="1.0" encoding="utf-8"?>
<sst xmlns="http://schemas.openxmlformats.org/spreadsheetml/2006/main" count="170" uniqueCount="92">
  <si>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</si>
  <si>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</si>
  <si>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</si>
  <si>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</si>
  <si>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</si>
  <si>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</si>
  <si>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</si>
  <si>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</si>
  <si>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NOMBRE DEL O LA TITULAR DE LA UNIDAD RESPONSABLE</t>
  </si>
  <si>
    <t>RESPONSABLE DE LA UNIDAD POSEEDORA DE LA INFORMACIÓN DEL LITERAL c):</t>
  </si>
  <si>
    <t>correo electrónico del o la titular de la unidad responsable</t>
  </si>
  <si>
    <t>(02) 243-4461 EXTENSIÓN 215 (Número de teléfono y extensión)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</si>
  <si>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</si>
  <si>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</si>
  <si>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</si>
  <si>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</si>
  <si>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</si>
  <si>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</si>
  <si>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</si>
  <si>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</si>
  <si>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</si>
  <si>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</si>
  <si>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</si>
  <si>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DIRECCIÓN ADMINISTRATIVA FINANCIERA / DIRECCIÓN DE TALENTO HUMANO O A QUIEN LE CORRESPONDA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</si>
  <si>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</si>
  <si>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</si>
  <si>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</si>
  <si>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</si>
  <si>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</si>
  <si>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MEDINA ORELLANA VOLTAIRE HUMBERTO</t>
  </si>
  <si>
    <t>RAMON SANMARTIN ELSIE PATRICIA</t>
  </si>
  <si>
    <t>RENTERIA MINUCHE MARCIA LASTENIA</t>
  </si>
  <si>
    <t>CAMACHO PINEDA LIVIA HAYDEE</t>
  </si>
  <si>
    <t>CASTRO MENDOZA JOSE GILBERTO</t>
  </si>
  <si>
    <t>LUDEÑA PAZMIÑO ANA LILIA</t>
  </si>
  <si>
    <t>AGUIRRE SALINAS ZAIDA MADELEINE</t>
  </si>
  <si>
    <t>OCHOA BLACIO BEATRIZ</t>
  </si>
  <si>
    <t>ULLOA BALCAZAR LUIS PABLO</t>
  </si>
  <si>
    <t>SAMANIEGO JARAMILLO JULIA MARGARITA</t>
  </si>
  <si>
    <t>CAAMANO VALENCIA PATRICIA</t>
  </si>
  <si>
    <t>LAPO CAMPOVERDE MARLON ALEXANDER</t>
  </si>
  <si>
    <t>ALVEAR SARES OTTO ADALBERTO</t>
  </si>
  <si>
    <t>RAMIREZ SARAGURO JORGE EFRAIN</t>
  </si>
  <si>
    <t>RODRIGUEZ SIGUENZA NELSON ALEJANDRO</t>
  </si>
  <si>
    <t>QUIÑONEZ HOREJUELA CINTHYA ALEXANDRA</t>
  </si>
  <si>
    <t>LOPEZ IBANEZ FRANCISCO BLADIMIRO</t>
  </si>
  <si>
    <t>ARMIJOS JARA GERARDO DE LOS ANGELES</t>
  </si>
  <si>
    <t>TIGREROS ANDRADE JAIME ENRIQUE</t>
  </si>
  <si>
    <t>ESPINOZA ROJAS AMPARITO DEL ROCIO</t>
  </si>
  <si>
    <t>DELGADO ALVAREZ RUTH ALEXANDRA</t>
  </si>
  <si>
    <t>GALARZA CEREZO ANICETO BENJAMIN</t>
  </si>
  <si>
    <t>ORTIZ POROSO LOURDES LISSETH</t>
  </si>
  <si>
    <t>TORRES BANCHON JOSE ELEUTERIO</t>
  </si>
  <si>
    <t>ZAMORA MACIAS OSCAR ALFONSO</t>
  </si>
  <si>
    <t>SACA GRANDA MARIA RUTH</t>
  </si>
  <si>
    <t>BAZURTO CHONILLO HECTOR FRANCISCO</t>
  </si>
  <si>
    <t>SOLANO OLIVERO MARTHA FABIOLA</t>
  </si>
  <si>
    <t>PRESIDENTE</t>
  </si>
  <si>
    <t>SECRETARIA GENERAL</t>
  </si>
  <si>
    <t>JEFE FINANCIERO</t>
  </si>
  <si>
    <t>TESORERO</t>
  </si>
  <si>
    <t>CONTADOR</t>
  </si>
  <si>
    <t>COMUNICADOR SOCIAL</t>
  </si>
  <si>
    <t>RESPONSABLE DE UNIDAD</t>
  </si>
  <si>
    <t>GESTOR CULTURAL</t>
  </si>
  <si>
    <t>SECRETARIA</t>
  </si>
  <si>
    <t>ANALISTA DE GESTION</t>
  </si>
  <si>
    <t>INSTRUCTOR DE MÚSICA</t>
  </si>
  <si>
    <t>TECNICO DEL AREA DE INFORMATICA</t>
  </si>
  <si>
    <t>ASISTENTE DE COMPRAS PUBLICAS</t>
  </si>
  <si>
    <t>CHOFER</t>
  </si>
  <si>
    <t>AUXILIAR  SERVICIOS</t>
  </si>
  <si>
    <t>ASISTENTE ADMINISTRATIVO</t>
  </si>
  <si>
    <t>AUXILIAR</t>
  </si>
  <si>
    <t>GUARDIAN</t>
  </si>
  <si>
    <t>PLANIFICADOR</t>
  </si>
  <si>
    <t>1-SERVICIO CIVIL PUBLICO (LOSEP)</t>
  </si>
  <si>
    <t>2-CODIGO DEL TRABAJO</t>
  </si>
  <si>
    <t>510105 0700 001</t>
  </si>
  <si>
    <t>510106 0700 001</t>
  </si>
  <si>
    <t>NJS3</t>
  </si>
  <si>
    <t>NO13</t>
  </si>
  <si>
    <t>NO11</t>
  </si>
  <si>
    <t>NO10</t>
  </si>
  <si>
    <t>NO09</t>
  </si>
  <si>
    <t>NO08</t>
  </si>
  <si>
    <t>NO06</t>
  </si>
  <si>
    <t>NO04</t>
  </si>
  <si>
    <t>CT9</t>
  </si>
  <si>
    <t>NO05</t>
  </si>
  <si>
    <t>DD/MM/AAAA (02/03/2015)</t>
  </si>
  <si>
    <t>510105 0700 002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</si>
</sst>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  <numFmt numFmtId="173" formatCode="0.0"/>
    <numFmt numFmtId="174" formatCode="_-* #,##0.000\ _€_-;\-* #,##0.000\ _€_-;_-* &quot;-&quot;??\ _€_-;_-@_-"/>
    <numFmt numFmtId="175" formatCode="_-* #,##0.0000\ _€_-;\-* #,##0.0000\ _€_-;_-* &quot;-&quot;??\ _€_-;_-@_-"/>
    <numFmt numFmtId="176" formatCode="_-* #,##0.0\ _€_-;\-* #,##0.0\ _€_-;_-* &quot;-&quot;??\ _€_-;_-@_-"/>
    <numFmt numFmtId="177" formatCode="_-* #,##0\ _€_-;\-* #,##0\ _€_-;_-* &quot;-&quot;??\ _€_-;_-@_-"/>
    <numFmt numFmtId="178" formatCode="&quot;$&quot;\ 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left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21" fillId="36" borderId="10" xfId="0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  <xf numFmtId="4" fontId="42" fillId="33" borderId="11" xfId="0" applyNumberFormat="1" applyFont="1" applyFill="1" applyBorder="1" applyAlignment="1">
      <alignment vertical="center" wrapText="1"/>
    </xf>
    <xf numFmtId="4" fontId="42" fillId="33" borderId="12" xfId="0" applyNumberFormat="1" applyFont="1" applyFill="1" applyBorder="1" applyAlignment="1">
      <alignment vertical="center" wrapText="1"/>
    </xf>
    <xf numFmtId="4" fontId="42" fillId="33" borderId="13" xfId="0" applyNumberFormat="1" applyFont="1" applyFill="1" applyBorder="1" applyAlignment="1">
      <alignment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left" vertical="center" wrapText="1"/>
    </xf>
    <xf numFmtId="0" fontId="19" fillId="35" borderId="12" xfId="0" applyFont="1" applyFill="1" applyBorder="1" applyAlignment="1">
      <alignment horizontal="left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43" fillId="0" borderId="11" xfId="45" applyFont="1" applyBorder="1" applyAlignment="1" applyProtection="1">
      <alignment horizontal="center" vertical="center" wrapText="1"/>
      <protection/>
    </xf>
    <xf numFmtId="0" fontId="43" fillId="0" borderId="12" xfId="45" applyFont="1" applyBorder="1" applyAlignment="1" applyProtection="1">
      <alignment horizontal="center" vertical="center" wrapText="1"/>
      <protection/>
    </xf>
    <xf numFmtId="0" fontId="43" fillId="0" borderId="13" xfId="45" applyFont="1" applyBorder="1" applyAlignment="1" applyProtection="1">
      <alignment horizontal="center" vertical="center" wrapText="1"/>
      <protection/>
    </xf>
    <xf numFmtId="0" fontId="44" fillId="37" borderId="10" xfId="0" applyFont="1" applyFill="1" applyBorder="1" applyAlignment="1">
      <alignment horizontal="center" vertical="center" wrapText="1"/>
    </xf>
    <xf numFmtId="0" fontId="42" fillId="38" borderId="10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38" borderId="11" xfId="0" applyFont="1" applyFill="1" applyBorder="1" applyAlignment="1">
      <alignment horizontal="center" vertical="center"/>
    </xf>
    <xf numFmtId="0" fontId="42" fillId="38" borderId="12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4" fontId="0" fillId="0" borderId="10" xfId="49" applyNumberFormat="1" applyFont="1" applyFill="1" applyBorder="1" applyAlignment="1">
      <alignment horizontal="right"/>
    </xf>
    <xf numFmtId="49" fontId="0" fillId="33" borderId="0" xfId="47" applyNumberFormat="1" applyFont="1" applyFill="1" applyAlignment="1">
      <alignment/>
    </xf>
    <xf numFmtId="2" fontId="0" fillId="0" borderId="10" xfId="49" applyNumberFormat="1" applyFont="1" applyFill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41"/>
  <sheetViews>
    <sheetView tabSelected="1" zoomScalePageLayoutView="0" workbookViewId="0" topLeftCell="A7">
      <selection activeCell="B19" sqref="B19"/>
    </sheetView>
  </sheetViews>
  <sheetFormatPr defaultColWidth="11.421875" defaultRowHeight="15"/>
  <cols>
    <col min="1" max="1" width="6.28125" style="0" customWidth="1"/>
    <col min="2" max="2" width="40.8515625" style="0" customWidth="1"/>
    <col min="3" max="3" width="34.28125" style="0" customWidth="1"/>
    <col min="4" max="4" width="32.00390625" style="0" customWidth="1"/>
    <col min="5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17" width="11.421875" style="1" customWidth="1"/>
    <col min="18" max="18" width="12.00390625" style="1" bestFit="1" customWidth="1"/>
    <col min="19" max="38" width="11.421875" style="1" customWidth="1"/>
  </cols>
  <sheetData>
    <row r="1" spans="1:14" ht="33" customHeight="1">
      <c r="A1" s="30" t="s">
        <v>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1"/>
    </row>
    <row r="2" spans="1:14" ht="27.75" customHeight="1">
      <c r="A2" s="30" t="s">
        <v>24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"/>
    </row>
    <row r="3" spans="1:13" ht="31.5" customHeight="1">
      <c r="A3" s="35" t="s">
        <v>13</v>
      </c>
      <c r="B3" s="36"/>
      <c r="C3" s="36"/>
      <c r="D3" s="36"/>
      <c r="E3" s="36"/>
      <c r="F3" s="36"/>
      <c r="G3" s="36"/>
      <c r="H3" s="36"/>
      <c r="I3" s="31" t="s">
        <v>14</v>
      </c>
      <c r="J3" s="31"/>
      <c r="K3" s="31"/>
      <c r="L3" s="31"/>
      <c r="M3" s="31"/>
    </row>
    <row r="4" spans="1:13" s="9" customFormat="1" ht="56.25" customHeight="1">
      <c r="A4" s="11" t="s">
        <v>7</v>
      </c>
      <c r="B4" s="11" t="s">
        <v>25</v>
      </c>
      <c r="C4" s="11" t="s">
        <v>22</v>
      </c>
      <c r="D4" s="11" t="s">
        <v>26</v>
      </c>
      <c r="E4" s="11" t="s">
        <v>27</v>
      </c>
      <c r="F4" s="11" t="s">
        <v>28</v>
      </c>
      <c r="G4" s="11" t="s">
        <v>12</v>
      </c>
      <c r="H4" s="11" t="s">
        <v>21</v>
      </c>
      <c r="I4" s="11" t="s">
        <v>15</v>
      </c>
      <c r="J4" s="11" t="s">
        <v>16</v>
      </c>
      <c r="K4" s="11" t="s">
        <v>17</v>
      </c>
      <c r="L4" s="11" t="s">
        <v>18</v>
      </c>
      <c r="M4" s="11" t="s">
        <v>19</v>
      </c>
    </row>
    <row r="5" spans="1:13" s="1" customFormat="1" ht="15">
      <c r="A5" s="3">
        <v>1</v>
      </c>
      <c r="B5" s="38" t="s">
        <v>29</v>
      </c>
      <c r="C5" s="38" t="s">
        <v>57</v>
      </c>
      <c r="D5" s="38" t="s">
        <v>76</v>
      </c>
      <c r="E5" s="37" t="s">
        <v>78</v>
      </c>
      <c r="F5" s="37" t="s">
        <v>80</v>
      </c>
      <c r="G5" s="39">
        <v>2783</v>
      </c>
      <c r="H5" s="8">
        <f>G5*12</f>
        <v>33396</v>
      </c>
      <c r="I5" s="8">
        <v>0</v>
      </c>
      <c r="J5" s="8">
        <v>0</v>
      </c>
      <c r="K5" s="8">
        <v>0</v>
      </c>
      <c r="L5" s="8">
        <v>0</v>
      </c>
      <c r="M5" s="8">
        <v>0</v>
      </c>
    </row>
    <row r="6" spans="1:18" s="1" customFormat="1" ht="15">
      <c r="A6" s="2">
        <v>2</v>
      </c>
      <c r="B6" s="38" t="s">
        <v>30</v>
      </c>
      <c r="C6" s="38" t="s">
        <v>58</v>
      </c>
      <c r="D6" s="38" t="s">
        <v>76</v>
      </c>
      <c r="E6" s="37" t="s">
        <v>78</v>
      </c>
      <c r="F6" s="37" t="s">
        <v>81</v>
      </c>
      <c r="G6" s="39">
        <v>1676</v>
      </c>
      <c r="H6" s="8">
        <f aca="true" t="shared" si="0" ref="H6:H31">G6*12</f>
        <v>20112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R6" s="40"/>
    </row>
    <row r="7" spans="1:18" s="1" customFormat="1" ht="15">
      <c r="A7" s="3">
        <v>3</v>
      </c>
      <c r="B7" s="38" t="s">
        <v>31</v>
      </c>
      <c r="C7" s="38" t="s">
        <v>59</v>
      </c>
      <c r="D7" s="38" t="s">
        <v>76</v>
      </c>
      <c r="E7" s="37" t="s">
        <v>78</v>
      </c>
      <c r="F7" s="37" t="s">
        <v>81</v>
      </c>
      <c r="G7" s="41">
        <v>1676</v>
      </c>
      <c r="H7" s="8">
        <f t="shared" si="0"/>
        <v>20112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R7" s="40"/>
    </row>
    <row r="8" spans="1:78" s="1" customFormat="1" ht="15">
      <c r="A8" s="3">
        <v>4</v>
      </c>
      <c r="B8" s="38" t="s">
        <v>32</v>
      </c>
      <c r="C8" s="38" t="s">
        <v>60</v>
      </c>
      <c r="D8" s="38" t="s">
        <v>76</v>
      </c>
      <c r="E8" s="37" t="s">
        <v>78</v>
      </c>
      <c r="F8" s="37" t="s">
        <v>81</v>
      </c>
      <c r="G8" s="41">
        <v>1676</v>
      </c>
      <c r="H8" s="8">
        <f t="shared" si="0"/>
        <v>20112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/>
      <c r="O8" s="7"/>
      <c r="P8" s="7"/>
      <c r="Q8" s="7"/>
      <c r="R8" s="40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14.25" customHeight="1">
      <c r="A9" s="2">
        <v>5</v>
      </c>
      <c r="B9" s="38" t="s">
        <v>33</v>
      </c>
      <c r="C9" s="38" t="s">
        <v>61</v>
      </c>
      <c r="D9" s="38" t="s">
        <v>76</v>
      </c>
      <c r="E9" s="37" t="s">
        <v>78</v>
      </c>
      <c r="F9" s="37" t="s">
        <v>81</v>
      </c>
      <c r="G9" s="41">
        <v>1676</v>
      </c>
      <c r="H9" s="8">
        <f t="shared" si="0"/>
        <v>20112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/>
      <c r="O9" s="7"/>
      <c r="P9" s="7"/>
      <c r="Q9" s="7"/>
      <c r="R9" s="40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5">
      <c r="A10" s="3">
        <v>6</v>
      </c>
      <c r="B10" s="38" t="s">
        <v>34</v>
      </c>
      <c r="C10" s="38" t="s">
        <v>62</v>
      </c>
      <c r="D10" s="38" t="s">
        <v>76</v>
      </c>
      <c r="E10" s="37" t="s">
        <v>78</v>
      </c>
      <c r="F10" s="37" t="s">
        <v>82</v>
      </c>
      <c r="G10" s="41">
        <v>1212</v>
      </c>
      <c r="H10" s="8">
        <f t="shared" si="0"/>
        <v>14544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/>
      <c r="O10" s="7"/>
      <c r="P10" s="7"/>
      <c r="Q10" s="7"/>
      <c r="R10" s="40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22.5" customHeight="1">
      <c r="A11" s="3">
        <v>7</v>
      </c>
      <c r="B11" s="38" t="s">
        <v>35</v>
      </c>
      <c r="C11" s="38" t="s">
        <v>63</v>
      </c>
      <c r="D11" s="38" t="s">
        <v>76</v>
      </c>
      <c r="E11" s="37" t="s">
        <v>78</v>
      </c>
      <c r="F11" s="37" t="s">
        <v>82</v>
      </c>
      <c r="G11" s="41">
        <v>1212</v>
      </c>
      <c r="H11" s="8">
        <f t="shared" si="0"/>
        <v>14544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/>
      <c r="O11" s="7"/>
      <c r="P11" s="7"/>
      <c r="Q11" s="7"/>
      <c r="R11" s="40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15">
      <c r="A12" s="2">
        <v>8</v>
      </c>
      <c r="B12" s="38" t="s">
        <v>36</v>
      </c>
      <c r="C12" s="38" t="s">
        <v>63</v>
      </c>
      <c r="D12" s="38" t="s">
        <v>76</v>
      </c>
      <c r="E12" s="37" t="s">
        <v>78</v>
      </c>
      <c r="F12" s="37" t="s">
        <v>83</v>
      </c>
      <c r="G12" s="41">
        <v>1086</v>
      </c>
      <c r="H12" s="8">
        <f t="shared" si="0"/>
        <v>13032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/>
      <c r="O12" s="7"/>
      <c r="P12" s="7"/>
      <c r="Q12" s="7"/>
      <c r="R12" s="40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15">
      <c r="A13" s="3">
        <v>9</v>
      </c>
      <c r="B13" s="38" t="s">
        <v>37</v>
      </c>
      <c r="C13" s="38" t="s">
        <v>64</v>
      </c>
      <c r="D13" s="38" t="s">
        <v>76</v>
      </c>
      <c r="E13" s="37" t="s">
        <v>78</v>
      </c>
      <c r="F13" s="37" t="s">
        <v>83</v>
      </c>
      <c r="G13" s="41">
        <v>1086</v>
      </c>
      <c r="H13" s="8">
        <f t="shared" si="0"/>
        <v>13032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/>
      <c r="O13" s="7"/>
      <c r="P13" s="7"/>
      <c r="Q13" s="7"/>
      <c r="R13" s="40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1" customFormat="1" ht="15">
      <c r="A14" s="2">
        <v>10</v>
      </c>
      <c r="B14" s="38" t="s">
        <v>38</v>
      </c>
      <c r="C14" s="38" t="s">
        <v>63</v>
      </c>
      <c r="D14" s="38" t="s">
        <v>76</v>
      </c>
      <c r="E14" s="37" t="s">
        <v>91</v>
      </c>
      <c r="F14" s="37" t="s">
        <v>83</v>
      </c>
      <c r="G14" s="41">
        <v>1086</v>
      </c>
      <c r="H14" s="8">
        <f t="shared" si="0"/>
        <v>13032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/>
      <c r="O14" s="7"/>
      <c r="P14" s="7"/>
      <c r="Q14" s="7"/>
      <c r="R14" s="40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s="1" customFormat="1" ht="15">
      <c r="A15" s="3">
        <v>11</v>
      </c>
      <c r="B15" s="38" t="s">
        <v>39</v>
      </c>
      <c r="C15" s="38" t="s">
        <v>65</v>
      </c>
      <c r="D15" s="38" t="s">
        <v>76</v>
      </c>
      <c r="E15" s="37" t="s">
        <v>78</v>
      </c>
      <c r="F15" s="37" t="s">
        <v>84</v>
      </c>
      <c r="G15" s="41">
        <v>986</v>
      </c>
      <c r="H15" s="8">
        <f t="shared" si="0"/>
        <v>11832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"/>
      <c r="O15" s="7"/>
      <c r="P15" s="7"/>
      <c r="Q15" s="7"/>
      <c r="R15" s="40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s="1" customFormat="1" ht="15">
      <c r="A16" s="2">
        <v>12</v>
      </c>
      <c r="B16" s="38" t="s">
        <v>40</v>
      </c>
      <c r="C16" s="38" t="s">
        <v>66</v>
      </c>
      <c r="D16" s="38" t="s">
        <v>76</v>
      </c>
      <c r="E16" s="37" t="s">
        <v>78</v>
      </c>
      <c r="F16" s="37" t="s">
        <v>85</v>
      </c>
      <c r="G16" s="41">
        <v>901</v>
      </c>
      <c r="H16" s="8">
        <f t="shared" si="0"/>
        <v>10812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7"/>
      <c r="O16" s="7"/>
      <c r="P16" s="7"/>
      <c r="Q16" s="7"/>
      <c r="R16" s="40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78" s="1" customFormat="1" ht="15">
      <c r="A17" s="3">
        <v>13</v>
      </c>
      <c r="B17" s="38" t="s">
        <v>41</v>
      </c>
      <c r="C17" s="38" t="s">
        <v>67</v>
      </c>
      <c r="D17" s="38" t="s">
        <v>76</v>
      </c>
      <c r="E17" s="37" t="s">
        <v>78</v>
      </c>
      <c r="F17" s="37" t="s">
        <v>85</v>
      </c>
      <c r="G17" s="41">
        <v>901</v>
      </c>
      <c r="H17" s="8">
        <f t="shared" si="0"/>
        <v>10812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7"/>
      <c r="O17" s="7"/>
      <c r="P17" s="7"/>
      <c r="Q17" s="7"/>
      <c r="R17" s="40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</row>
    <row r="18" spans="1:78" s="1" customFormat="1" ht="15">
      <c r="A18" s="2">
        <v>14</v>
      </c>
      <c r="B18" s="38" t="s">
        <v>42</v>
      </c>
      <c r="C18" s="38" t="s">
        <v>64</v>
      </c>
      <c r="D18" s="38" t="s">
        <v>76</v>
      </c>
      <c r="E18" s="37" t="s">
        <v>78</v>
      </c>
      <c r="F18" s="37" t="s">
        <v>85</v>
      </c>
      <c r="G18" s="41">
        <v>901</v>
      </c>
      <c r="H18" s="8">
        <f t="shared" si="0"/>
        <v>10812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/>
      <c r="O18" s="7"/>
      <c r="P18" s="7"/>
      <c r="Q18" s="7"/>
      <c r="R18" s="40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</row>
    <row r="19" spans="1:78" s="1" customFormat="1" ht="15">
      <c r="A19" s="3">
        <v>15</v>
      </c>
      <c r="B19" s="38" t="s">
        <v>43</v>
      </c>
      <c r="C19" s="38" t="s">
        <v>68</v>
      </c>
      <c r="D19" s="38" t="s">
        <v>76</v>
      </c>
      <c r="E19" s="37" t="s">
        <v>78</v>
      </c>
      <c r="F19" s="37" t="s">
        <v>86</v>
      </c>
      <c r="G19" s="41">
        <v>733</v>
      </c>
      <c r="H19" s="8">
        <f t="shared" si="0"/>
        <v>8796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/>
      <c r="O19" s="7"/>
      <c r="P19" s="7"/>
      <c r="Q19" s="7"/>
      <c r="R19" s="40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</row>
    <row r="20" spans="1:78" s="1" customFormat="1" ht="15">
      <c r="A20" s="2">
        <v>16</v>
      </c>
      <c r="B20" s="38" t="s">
        <v>44</v>
      </c>
      <c r="C20" s="38" t="s">
        <v>69</v>
      </c>
      <c r="D20" s="38" t="s">
        <v>76</v>
      </c>
      <c r="E20" s="37" t="s">
        <v>78</v>
      </c>
      <c r="F20" s="37" t="s">
        <v>87</v>
      </c>
      <c r="G20" s="41">
        <v>622</v>
      </c>
      <c r="H20" s="8">
        <f t="shared" si="0"/>
        <v>7464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/>
      <c r="O20" s="7"/>
      <c r="P20" s="7"/>
      <c r="Q20" s="7"/>
      <c r="R20" s="40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78" s="1" customFormat="1" ht="15">
      <c r="A21" s="3">
        <v>17</v>
      </c>
      <c r="B21" s="38" t="s">
        <v>45</v>
      </c>
      <c r="C21" s="38" t="s">
        <v>70</v>
      </c>
      <c r="D21" s="38" t="s">
        <v>77</v>
      </c>
      <c r="E21" s="37" t="s">
        <v>79</v>
      </c>
      <c r="F21" s="37" t="s">
        <v>88</v>
      </c>
      <c r="G21" s="41">
        <v>590</v>
      </c>
      <c r="H21" s="8">
        <f t="shared" si="0"/>
        <v>7080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/>
      <c r="O21" s="7"/>
      <c r="P21" s="7"/>
      <c r="Q21" s="7"/>
      <c r="R21" s="40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78" s="1" customFormat="1" ht="15">
      <c r="A22" s="2">
        <v>18</v>
      </c>
      <c r="B22" s="38" t="s">
        <v>46</v>
      </c>
      <c r="C22" s="38" t="s">
        <v>70</v>
      </c>
      <c r="D22" s="38" t="s">
        <v>77</v>
      </c>
      <c r="E22" s="37" t="s">
        <v>79</v>
      </c>
      <c r="F22" s="37" t="s">
        <v>88</v>
      </c>
      <c r="G22" s="41">
        <v>590</v>
      </c>
      <c r="H22" s="8">
        <f t="shared" si="0"/>
        <v>7080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/>
      <c r="O22" s="7"/>
      <c r="P22" s="7"/>
      <c r="Q22" s="7"/>
      <c r="R22" s="40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78" s="1" customFormat="1" ht="15">
      <c r="A23" s="3">
        <v>19</v>
      </c>
      <c r="B23" s="38" t="s">
        <v>47</v>
      </c>
      <c r="C23" s="38" t="s">
        <v>71</v>
      </c>
      <c r="D23" s="38" t="s">
        <v>77</v>
      </c>
      <c r="E23" s="37" t="s">
        <v>79</v>
      </c>
      <c r="F23" s="37" t="s">
        <v>88</v>
      </c>
      <c r="G23" s="41">
        <v>590</v>
      </c>
      <c r="H23" s="8">
        <f t="shared" si="0"/>
        <v>7080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/>
      <c r="O23" s="7"/>
      <c r="P23" s="7"/>
      <c r="Q23" s="7"/>
      <c r="R23" s="40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78" s="1" customFormat="1" ht="15">
      <c r="A24" s="2">
        <v>20</v>
      </c>
      <c r="B24" s="38" t="s">
        <v>48</v>
      </c>
      <c r="C24" s="38" t="s">
        <v>72</v>
      </c>
      <c r="D24" s="38" t="s">
        <v>76</v>
      </c>
      <c r="E24" s="37" t="s">
        <v>78</v>
      </c>
      <c r="F24" s="37" t="s">
        <v>89</v>
      </c>
      <c r="G24" s="41">
        <v>675</v>
      </c>
      <c r="H24" s="8">
        <f t="shared" si="0"/>
        <v>8100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/>
      <c r="O24" s="7"/>
      <c r="P24" s="7"/>
      <c r="Q24" s="7"/>
      <c r="R24" s="40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78" s="1" customFormat="1" ht="15">
      <c r="A25" s="3">
        <v>21</v>
      </c>
      <c r="B25" s="38" t="s">
        <v>49</v>
      </c>
      <c r="C25" s="38" t="s">
        <v>72</v>
      </c>
      <c r="D25" s="38" t="s">
        <v>76</v>
      </c>
      <c r="E25" s="37" t="s">
        <v>78</v>
      </c>
      <c r="F25" s="37" t="s">
        <v>89</v>
      </c>
      <c r="G25" s="41">
        <v>675</v>
      </c>
      <c r="H25" s="8">
        <f t="shared" si="0"/>
        <v>8100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7"/>
      <c r="O25" s="7"/>
      <c r="P25" s="7"/>
      <c r="Q25" s="7"/>
      <c r="R25" s="40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78" s="1" customFormat="1" ht="15">
      <c r="A26" s="2">
        <v>22</v>
      </c>
      <c r="B26" s="38" t="s">
        <v>50</v>
      </c>
      <c r="C26" s="38" t="s">
        <v>73</v>
      </c>
      <c r="D26" s="38" t="s">
        <v>77</v>
      </c>
      <c r="E26" s="37" t="s">
        <v>79</v>
      </c>
      <c r="F26" s="37" t="s">
        <v>88</v>
      </c>
      <c r="G26" s="41">
        <v>527</v>
      </c>
      <c r="H26" s="8">
        <f t="shared" si="0"/>
        <v>6324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/>
      <c r="O26" s="7"/>
      <c r="P26" s="7"/>
      <c r="Q26" s="7"/>
      <c r="R26" s="40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78" s="1" customFormat="1" ht="15">
      <c r="A27" s="3">
        <v>23</v>
      </c>
      <c r="B27" s="38" t="s">
        <v>51</v>
      </c>
      <c r="C27" s="38" t="s">
        <v>71</v>
      </c>
      <c r="D27" s="38" t="s">
        <v>77</v>
      </c>
      <c r="E27" s="37" t="s">
        <v>79</v>
      </c>
      <c r="F27" s="37" t="s">
        <v>88</v>
      </c>
      <c r="G27" s="41">
        <v>527</v>
      </c>
      <c r="H27" s="8">
        <f t="shared" si="0"/>
        <v>6324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/>
      <c r="O27" s="7"/>
      <c r="P27" s="7"/>
      <c r="Q27" s="7"/>
      <c r="R27" s="40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78" s="1" customFormat="1" ht="15">
      <c r="A28" s="2">
        <v>24</v>
      </c>
      <c r="B28" s="38" t="s">
        <v>52</v>
      </c>
      <c r="C28" s="38" t="s">
        <v>74</v>
      </c>
      <c r="D28" s="38" t="s">
        <v>77</v>
      </c>
      <c r="E28" s="37" t="s">
        <v>79</v>
      </c>
      <c r="F28" s="37" t="s">
        <v>88</v>
      </c>
      <c r="G28" s="41">
        <v>527</v>
      </c>
      <c r="H28" s="8">
        <f t="shared" si="0"/>
        <v>6324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7"/>
      <c r="O28" s="7"/>
      <c r="P28" s="7"/>
      <c r="Q28" s="7"/>
      <c r="R28" s="40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78" s="1" customFormat="1" ht="15">
      <c r="A29" s="3">
        <v>25</v>
      </c>
      <c r="B29" s="38" t="s">
        <v>53</v>
      </c>
      <c r="C29" s="38" t="s">
        <v>74</v>
      </c>
      <c r="D29" s="38" t="s">
        <v>77</v>
      </c>
      <c r="E29" s="37" t="s">
        <v>79</v>
      </c>
      <c r="F29" s="37" t="s">
        <v>88</v>
      </c>
      <c r="G29" s="41">
        <v>527</v>
      </c>
      <c r="H29" s="8">
        <f t="shared" si="0"/>
        <v>6324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7"/>
      <c r="O29" s="7"/>
      <c r="P29" s="7"/>
      <c r="Q29" s="7"/>
      <c r="R29" s="40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78" s="1" customFormat="1" ht="15">
      <c r="A30" s="2">
        <v>26</v>
      </c>
      <c r="B30" s="38" t="s">
        <v>54</v>
      </c>
      <c r="C30" s="38" t="s">
        <v>71</v>
      </c>
      <c r="D30" s="38" t="s">
        <v>77</v>
      </c>
      <c r="E30" s="37" t="s">
        <v>79</v>
      </c>
      <c r="F30" s="37" t="s">
        <v>88</v>
      </c>
      <c r="G30" s="41">
        <v>527</v>
      </c>
      <c r="H30" s="8">
        <f t="shared" si="0"/>
        <v>6324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/>
      <c r="O30" s="7"/>
      <c r="P30" s="7"/>
      <c r="Q30" s="7"/>
      <c r="R30" s="40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78" s="1" customFormat="1" ht="15">
      <c r="A31" s="3">
        <v>27</v>
      </c>
      <c r="B31" s="38" t="s">
        <v>55</v>
      </c>
      <c r="C31" s="38" t="s">
        <v>71</v>
      </c>
      <c r="D31" s="38" t="s">
        <v>77</v>
      </c>
      <c r="E31" s="37" t="s">
        <v>79</v>
      </c>
      <c r="F31" s="37" t="s">
        <v>88</v>
      </c>
      <c r="G31" s="41">
        <v>590</v>
      </c>
      <c r="H31" s="8">
        <f t="shared" si="0"/>
        <v>7080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"/>
      <c r="O31" s="7"/>
      <c r="P31" s="7"/>
      <c r="Q31" s="7"/>
      <c r="R31" s="40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78" s="1" customFormat="1" ht="15">
      <c r="A32" s="2">
        <v>28</v>
      </c>
      <c r="B32" s="38" t="s">
        <v>56</v>
      </c>
      <c r="C32" s="38" t="s">
        <v>75</v>
      </c>
      <c r="D32" s="38" t="s">
        <v>76</v>
      </c>
      <c r="E32" s="37" t="s">
        <v>78</v>
      </c>
      <c r="F32" s="37" t="s">
        <v>82</v>
      </c>
      <c r="G32" s="41">
        <v>1212</v>
      </c>
      <c r="H32" s="8">
        <f>G32*11</f>
        <v>13332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"/>
      <c r="O32" s="7"/>
      <c r="P32" s="7"/>
      <c r="Q32" s="7"/>
      <c r="R32" s="40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78" s="1" customFormat="1" ht="31.5" customHeight="1">
      <c r="A33" s="32" t="s">
        <v>20</v>
      </c>
      <c r="B33" s="33"/>
      <c r="C33" s="34"/>
      <c r="D33" s="16"/>
      <c r="E33" s="17"/>
      <c r="F33" s="17"/>
      <c r="G33" s="12">
        <f>SUM(G5:G32)</f>
        <v>27770</v>
      </c>
      <c r="H33" s="12">
        <f>SUM(H5:H32)</f>
        <v>332028</v>
      </c>
      <c r="I33" s="12">
        <v>0</v>
      </c>
      <c r="J33" s="13">
        <v>0</v>
      </c>
      <c r="K33" s="14">
        <v>0</v>
      </c>
      <c r="L33" s="15">
        <v>0</v>
      </c>
      <c r="M33" s="12">
        <v>0</v>
      </c>
      <c r="N33" s="7"/>
      <c r="O33" s="7"/>
      <c r="P33" s="7"/>
      <c r="Q33" s="7"/>
      <c r="R33" s="40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78" ht="22.5" customHeight="1">
      <c r="A34" s="18" t="s">
        <v>0</v>
      </c>
      <c r="B34" s="19"/>
      <c r="C34" s="19"/>
      <c r="D34" s="19"/>
      <c r="E34" s="19"/>
      <c r="F34" s="19"/>
      <c r="G34" s="19"/>
      <c r="H34" s="19"/>
      <c r="I34" s="20"/>
      <c r="J34" s="21" t="s">
        <v>90</v>
      </c>
      <c r="K34" s="22"/>
      <c r="L34" s="22"/>
      <c r="M34" s="23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</row>
    <row r="35" spans="1:78" ht="24" customHeight="1">
      <c r="A35" s="18" t="s">
        <v>4</v>
      </c>
      <c r="B35" s="19"/>
      <c r="C35" s="19"/>
      <c r="D35" s="19"/>
      <c r="E35" s="19"/>
      <c r="F35" s="19"/>
      <c r="G35" s="19"/>
      <c r="H35" s="19"/>
      <c r="I35" s="20"/>
      <c r="J35" s="21" t="s">
        <v>5</v>
      </c>
      <c r="K35" s="22"/>
      <c r="L35" s="22"/>
      <c r="M35" s="23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</row>
    <row r="36" spans="1:14" ht="38.25" customHeight="1">
      <c r="A36" s="18" t="s">
        <v>3</v>
      </c>
      <c r="B36" s="19"/>
      <c r="C36" s="19"/>
      <c r="D36" s="19"/>
      <c r="E36" s="19"/>
      <c r="F36" s="19"/>
      <c r="G36" s="19"/>
      <c r="H36" s="19"/>
      <c r="I36" s="20"/>
      <c r="J36" s="24" t="s">
        <v>23</v>
      </c>
      <c r="K36" s="25"/>
      <c r="L36" s="25"/>
      <c r="M36" s="26"/>
      <c r="N36" s="1"/>
    </row>
    <row r="37" spans="1:14" ht="29.25" customHeight="1">
      <c r="A37" s="18" t="s">
        <v>9</v>
      </c>
      <c r="B37" s="19"/>
      <c r="C37" s="19"/>
      <c r="D37" s="19"/>
      <c r="E37" s="19"/>
      <c r="F37" s="19"/>
      <c r="G37" s="19"/>
      <c r="H37" s="19"/>
      <c r="I37" s="20"/>
      <c r="J37" s="21" t="s">
        <v>8</v>
      </c>
      <c r="K37" s="22"/>
      <c r="L37" s="22"/>
      <c r="M37" s="23"/>
      <c r="N37" s="1"/>
    </row>
    <row r="38" spans="1:14" ht="29.25" customHeight="1">
      <c r="A38" s="18" t="s">
        <v>1</v>
      </c>
      <c r="B38" s="19"/>
      <c r="C38" s="19"/>
      <c r="D38" s="19"/>
      <c r="E38" s="19"/>
      <c r="F38" s="19"/>
      <c r="G38" s="19"/>
      <c r="H38" s="19"/>
      <c r="I38" s="20"/>
      <c r="J38" s="27" t="s">
        <v>10</v>
      </c>
      <c r="K38" s="28"/>
      <c r="L38" s="28"/>
      <c r="M38" s="29"/>
      <c r="N38" s="1"/>
    </row>
    <row r="39" spans="1:14" ht="29.25" customHeight="1">
      <c r="A39" s="18" t="s">
        <v>2</v>
      </c>
      <c r="B39" s="19"/>
      <c r="C39" s="19"/>
      <c r="D39" s="19"/>
      <c r="E39" s="19"/>
      <c r="F39" s="19"/>
      <c r="G39" s="19"/>
      <c r="H39" s="19"/>
      <c r="I39" s="20"/>
      <c r="J39" s="21" t="s">
        <v>11</v>
      </c>
      <c r="K39" s="22"/>
      <c r="L39" s="22"/>
      <c r="M39" s="23"/>
      <c r="N39" s="1"/>
    </row>
    <row r="40" spans="1:14" ht="12.75" customHeight="1">
      <c r="A40" s="4"/>
      <c r="B40" s="4"/>
      <c r="C40" s="5"/>
      <c r="D40" s="5"/>
      <c r="E40" s="5"/>
      <c r="F40" s="5"/>
      <c r="G40" s="5"/>
      <c r="H40" s="1"/>
      <c r="I40" s="1"/>
      <c r="J40" s="1"/>
      <c r="K40" s="1"/>
      <c r="L40" s="1"/>
      <c r="M40" s="1"/>
      <c r="N40" s="1"/>
    </row>
    <row r="41" spans="1:2" s="1" customFormat="1" ht="15">
      <c r="A41" s="10"/>
      <c r="B41" s="10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409.5"/>
    <row r="145" s="1" customFormat="1" ht="409.5"/>
    <row r="146" s="1" customFormat="1" ht="409.5"/>
    <row r="147" s="1" customFormat="1" ht="409.5"/>
    <row r="148" s="1" customFormat="1" ht="15"/>
    <row r="149" s="1" customFormat="1" ht="409.5"/>
    <row r="150" s="1" customFormat="1" ht="409.5"/>
    <row r="151" s="1" customFormat="1" ht="409.5"/>
    <row r="152" s="1" customFormat="1" ht="409.5"/>
    <row r="153" s="1" customFormat="1" ht="409.5"/>
    <row r="154" s="1" customFormat="1" ht="409.5"/>
    <row r="155" s="1" customFormat="1" ht="15"/>
    <row r="156" s="1" customFormat="1" ht="409.5"/>
    <row r="157" s="1" customFormat="1" ht="409.5"/>
    <row r="158" s="1" customFormat="1" ht="409.5"/>
    <row r="159" s="1" customFormat="1" ht="409.5"/>
    <row r="160" s="1" customFormat="1" ht="409.5"/>
    <row r="161" s="1" customFormat="1" ht="409.5"/>
    <row r="162" s="1" customFormat="1" ht="15"/>
  </sheetData>
  <sheetProtection/>
  <mergeCells count="17">
    <mergeCell ref="A2:M2"/>
    <mergeCell ref="A1:M1"/>
    <mergeCell ref="I3:M3"/>
    <mergeCell ref="A34:I34"/>
    <mergeCell ref="A35:I35"/>
    <mergeCell ref="A33:C33"/>
    <mergeCell ref="A3:H3"/>
    <mergeCell ref="A38:I38"/>
    <mergeCell ref="A39:I39"/>
    <mergeCell ref="J34:M34"/>
    <mergeCell ref="J35:M35"/>
    <mergeCell ref="J36:M36"/>
    <mergeCell ref="J37:M37"/>
    <mergeCell ref="J38:M38"/>
    <mergeCell ref="J39:M39"/>
    <mergeCell ref="A36:I36"/>
    <mergeCell ref="A37:I3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7" r:id="rId1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TESINGLIV</cp:lastModifiedBy>
  <cp:lastPrinted>2015-02-04T15:18:44Z</cp:lastPrinted>
  <dcterms:created xsi:type="dcterms:W3CDTF">2011-04-19T14:26:13Z</dcterms:created>
  <dcterms:modified xsi:type="dcterms:W3CDTF">2015-03-02T19:58:44Z</dcterms:modified>
  <cp:category/>
  <cp:version/>
  <cp:contentType/>
  <cp:contentStatus/>
</cp:coreProperties>
</file>